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<sst xmlns="http://schemas.openxmlformats.org/spreadsheetml/2006/main" count="40" uniqueCount="36">
  <si>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</si>
  <si>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</si>
  <si>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</si>
  <si>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</si>
  <si>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</si>
  <si>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</si>
  <si>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</si>
  <si>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</si>
  <si>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</si>
  <si>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</si>
  <si>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</si>
  <si>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</si>
  <si>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</si>
  <si>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</si>
  <si>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</si>
  <si>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</si>
  <si>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</si>
  <si>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</si>
  <si>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</si>
  <si>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</si>
  <si>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</si>
  <si>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</si>
  <si>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</si>
  <si>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</si>
  <si>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</si>
  <si>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</si>
  <si>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</si>
  <si>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</si>
  <si>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</si>
  <si>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</si>
  <si>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</si>
  <si>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</si>
  <si>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</si>
  <si>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</si>
  <si>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</si>
  <si>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Октябрьский пр-кт, 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</si>
</sst>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K11" sqref="K11:K22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6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244.47200000000001</v>
      </c>
      <c r="D11" s="37">
        <v>194541.49</v>
      </c>
      <c r="E11" s="32">
        <v>4600.6000000000004</v>
      </c>
      <c r="F11" s="31">
        <v>2.9000000000000001E-2</v>
      </c>
      <c r="G11" s="22">
        <v>757.54</v>
      </c>
      <c r="H11" s="22">
        <v>945.12</v>
      </c>
      <c r="I11" s="22">
        <v>1468.84</v>
      </c>
      <c r="J11" s="22">
        <v>106785.22</v>
      </c>
      <c r="K11" s="33">
        <v>5.3139155762291876E-2</v>
      </c>
      <c r="L11" s="24">
        <f>J11-D11</f>
        <v>-87756.26999999999</v>
      </c>
    </row>
    <row r="12" spans="2:12" s="25" customFormat="1" ht="27.75" customHeight="1" x14ac:dyDescent="0.25">
      <c r="B12" s="21" t="s">
        <v>18</v>
      </c>
      <c r="C12" s="31">
        <v>235.79499999999999</v>
      </c>
      <c r="D12" s="37">
        <v>188859.31</v>
      </c>
      <c r="E12" s="32">
        <v>4600.6000000000004</v>
      </c>
      <c r="F12" s="31">
        <v>2.9000000099999999E-2</v>
      </c>
      <c r="G12" s="22">
        <v>757.54</v>
      </c>
      <c r="H12" s="22">
        <v>945.12</v>
      </c>
      <c r="I12" s="22">
        <v>1468.84</v>
      </c>
      <c r="J12" s="22">
        <v>106860.28</v>
      </c>
      <c r="K12" s="33">
        <v>5.1253097422075372E-2</v>
      </c>
      <c r="L12" s="24">
        <f t="shared" ref="L12:L22" si="0">J12-D12</f>
        <v>-81999.03</v>
      </c>
    </row>
    <row r="13" spans="2:12" s="25" customFormat="1" ht="27.75" customHeight="1" x14ac:dyDescent="0.25">
      <c r="B13" s="21" t="s">
        <v>19</v>
      </c>
      <c r="C13" s="31">
        <v>139.386</v>
      </c>
      <c r="D13" s="37">
        <v>111177.57</v>
      </c>
      <c r="E13" s="32">
        <v>4600.5999999999995</v>
      </c>
      <c r="F13" s="31">
        <v>2.9000000099999999E-2</v>
      </c>
      <c r="G13" s="22">
        <v>757.54</v>
      </c>
      <c r="H13" s="22">
        <v>945.12</v>
      </c>
      <c r="I13" s="22">
        <v>1468.84</v>
      </c>
      <c r="J13" s="22">
        <v>106416.88999999998</v>
      </c>
      <c r="K13" s="23">
        <v>3.0297352519236626E-2</v>
      </c>
      <c r="L13" s="24">
        <f t="shared" si="0"/>
        <v>-4760.6800000000221</v>
      </c>
    </row>
    <row r="14" spans="2:12" s="25" customFormat="1" ht="27.75" customHeight="1" x14ac:dyDescent="0.25">
      <c r="B14" s="21" t="s">
        <v>20</v>
      </c>
      <c r="C14" s="31">
        <v>128.06900000000002</v>
      </c>
      <c r="D14" s="37">
        <v>102237.26</v>
      </c>
      <c r="E14" s="32">
        <v>4600.7</v>
      </c>
      <c r="F14" s="31">
        <v>2.9000000000000001E-2</v>
      </c>
      <c r="G14" s="22">
        <v>757.54</v>
      </c>
      <c r="H14" s="22">
        <v>945.12</v>
      </c>
      <c r="I14" s="22">
        <v>1468.84</v>
      </c>
      <c r="J14" s="22">
        <v>106509.33000000002</v>
      </c>
      <c r="K14" s="23">
        <v>2.7836850913991355E-2</v>
      </c>
      <c r="L14" s="24">
        <f t="shared" si="0"/>
        <v>4272.0700000000215</v>
      </c>
    </row>
    <row r="15" spans="2:12" s="25" customFormat="1" ht="27.75" customHeight="1" x14ac:dyDescent="0.25">
      <c r="B15" s="21" t="s">
        <v>21</v>
      </c>
      <c r="C15" s="31">
        <v>91.137</v>
      </c>
      <c r="D15" s="37">
        <v>72754.55</v>
      </c>
      <c r="E15" s="32">
        <v>4600.7</v>
      </c>
      <c r="F15" s="31">
        <v>2.9000000000000001E-2</v>
      </c>
      <c r="G15" s="22">
        <v>757.54</v>
      </c>
      <c r="H15" s="22">
        <v>945.12</v>
      </c>
      <c r="I15" s="22">
        <v>1468.84</v>
      </c>
      <c r="J15" s="22">
        <v>106509.33000000002</v>
      </c>
      <c r="K15" s="23">
        <v>1.980937683396005E-2</v>
      </c>
      <c r="L15" s="24">
        <f t="shared" si="0"/>
        <v>33754.780000000013</v>
      </c>
    </row>
    <row r="16" spans="2:12" s="25" customFormat="1" ht="27.75" customHeight="1" x14ac:dyDescent="0.25">
      <c r="B16" s="21" t="s">
        <v>22</v>
      </c>
      <c r="C16" s="31">
        <v>0</v>
      </c>
      <c r="D16" s="37">
        <v>0</v>
      </c>
      <c r="E16" s="32">
        <v>4600.7</v>
      </c>
      <c r="F16" s="31">
        <v>2.9000000000000001E-2</v>
      </c>
      <c r="G16" s="22">
        <v>757.54</v>
      </c>
      <c r="H16" s="22">
        <v>945.12</v>
      </c>
      <c r="I16" s="22">
        <v>1468.84</v>
      </c>
      <c r="J16" s="22">
        <v>106509.33000000002</v>
      </c>
      <c r="K16" s="23">
        <v>0</v>
      </c>
      <c r="L16" s="24">
        <f t="shared" si="0"/>
        <v>106509.33000000002</v>
      </c>
    </row>
    <row r="17" spans="2:12" s="25" customFormat="1" ht="27.75" customHeight="1" x14ac:dyDescent="0.25">
      <c r="B17" s="21" t="s">
        <v>23</v>
      </c>
      <c r="C17" s="31">
        <v>0</v>
      </c>
      <c r="D17" s="37">
        <v>0</v>
      </c>
      <c r="E17" s="32">
        <v>4600.7</v>
      </c>
      <c r="F17" s="31">
        <v>2.9000000000000001E-2</v>
      </c>
      <c r="G17" s="22">
        <v>778.75</v>
      </c>
      <c r="H17" s="22">
        <v>971.58</v>
      </c>
      <c r="I17" s="22">
        <v>1645.09</v>
      </c>
      <c r="J17" s="22">
        <v>111938.56</v>
      </c>
      <c r="K17" s="23">
        <v>0</v>
      </c>
      <c r="L17" s="24">
        <f t="shared" si="0"/>
        <v>111938.56</v>
      </c>
    </row>
    <row r="18" spans="2:12" s="25" customFormat="1" ht="27.75" customHeight="1" x14ac:dyDescent="0.25">
      <c r="B18" s="21" t="s">
        <v>24</v>
      </c>
      <c r="C18" s="31">
        <v>0</v>
      </c>
      <c r="D18" s="37">
        <v>0</v>
      </c>
      <c r="E18" s="32">
        <v>4600.7</v>
      </c>
      <c r="F18" s="31">
        <v>2.9000000000000001E-2</v>
      </c>
      <c r="G18" s="22">
        <v>778.75</v>
      </c>
      <c r="H18" s="22">
        <v>971.58</v>
      </c>
      <c r="I18" s="22">
        <v>1645.09</v>
      </c>
      <c r="J18" s="22">
        <v>111988.88</v>
      </c>
      <c r="K18" s="23">
        <v>0</v>
      </c>
      <c r="L18" s="24">
        <f t="shared" si="0"/>
        <v>111988.88</v>
      </c>
    </row>
    <row r="19" spans="2:12" s="25" customFormat="1" ht="27.75" customHeight="1" x14ac:dyDescent="0.25">
      <c r="B19" s="21" t="s">
        <v>25</v>
      </c>
      <c r="C19" s="31">
        <v>6.9319999999999995</v>
      </c>
      <c r="D19" s="37">
        <v>5818.18</v>
      </c>
      <c r="E19" s="32">
        <v>4600.7</v>
      </c>
      <c r="F19" s="31">
        <v>2.9000000000000001E-2</v>
      </c>
      <c r="G19" s="22">
        <v>778.75</v>
      </c>
      <c r="H19" s="22">
        <v>971.58</v>
      </c>
      <c r="I19" s="22">
        <v>1645.09</v>
      </c>
      <c r="J19" s="22">
        <v>111988.88</v>
      </c>
      <c r="K19" s="23">
        <v>1.5067272371595626E-3</v>
      </c>
      <c r="L19" s="24">
        <f t="shared" si="0"/>
        <v>106170.70000000001</v>
      </c>
    </row>
    <row r="20" spans="2:12" s="25" customFormat="1" ht="27.75" customHeight="1" x14ac:dyDescent="0.25">
      <c r="B20" s="21" t="s">
        <v>26</v>
      </c>
      <c r="C20" s="31">
        <v>107.351</v>
      </c>
      <c r="D20" s="37">
        <v>89635.28</v>
      </c>
      <c r="E20" s="32">
        <v>4600.7</v>
      </c>
      <c r="F20" s="31">
        <v>2.9000000000000001E-2</v>
      </c>
      <c r="G20" s="22">
        <v>778.75</v>
      </c>
      <c r="H20" s="22">
        <v>971.58</v>
      </c>
      <c r="I20" s="22">
        <v>1645.09</v>
      </c>
      <c r="J20" s="22">
        <v>111402.91999999998</v>
      </c>
      <c r="K20" s="23">
        <v>2.3333623144304129E-2</v>
      </c>
      <c r="L20" s="24">
        <f t="shared" si="0"/>
        <v>21767.639999999985</v>
      </c>
    </row>
    <row r="21" spans="2:12" s="25" customFormat="1" ht="27.75" customHeight="1" x14ac:dyDescent="0.25">
      <c r="B21" s="21" t="s">
        <v>27</v>
      </c>
      <c r="C21" s="31">
        <v>159.92399999999998</v>
      </c>
      <c r="D21" s="37">
        <v>131879.15</v>
      </c>
      <c r="E21" s="32">
        <v>4600.7</v>
      </c>
      <c r="F21" s="31">
        <v>2.9000000000000001E-2</v>
      </c>
      <c r="G21" s="22">
        <v>778.75</v>
      </c>
      <c r="H21" s="22">
        <v>971.58</v>
      </c>
      <c r="I21" s="22">
        <v>1645.09</v>
      </c>
      <c r="J21" s="22">
        <v>109377.12</v>
      </c>
      <c r="K21" s="23">
        <v>3.4760797269980652E-2</v>
      </c>
      <c r="L21" s="24">
        <f t="shared" si="0"/>
        <v>-22502.03</v>
      </c>
    </row>
    <row r="22" spans="2:12" s="25" customFormat="1" ht="27.75" customHeight="1" x14ac:dyDescent="0.25">
      <c r="B22" s="21" t="s">
        <v>28</v>
      </c>
      <c r="C22" s="31">
        <v>178.52799999999999</v>
      </c>
      <c r="D22" s="37">
        <v>147155.15</v>
      </c>
      <c r="E22" s="32">
        <v>4601</v>
      </c>
      <c r="F22" s="31">
        <v>2.9000000099999999E-2</v>
      </c>
      <c r="G22" s="22">
        <v>778.75</v>
      </c>
      <c r="H22" s="22">
        <v>971.58</v>
      </c>
      <c r="I22" s="22">
        <v>1645.09</v>
      </c>
      <c r="J22" s="22">
        <v>109981.15</v>
      </c>
      <c r="K22" s="23">
        <v>3.8801999565311884E-2</v>
      </c>
      <c r="L22" s="24">
        <f t="shared" si="0"/>
        <v>-37174</v>
      </c>
    </row>
    <row r="23" spans="2:12" s="25" customFormat="1" ht="15" x14ac:dyDescent="0.25">
      <c r="B23" s="26" t="s">
        <v>29</v>
      </c>
      <c r="C23" s="27">
        <f>SUM(C11:C22)</f>
        <v>1291.5939999999998</v>
      </c>
      <c r="D23" s="27">
        <f>SUM(D11:D22)</f>
        <v>1044057.9400000002</v>
      </c>
      <c r="E23" s="34">
        <f>E22</f>
        <v>4601</v>
      </c>
      <c r="F23" s="29">
        <f>SUM(F11:F22)/12</f>
        <v>2.9000000025000004E-2</v>
      </c>
      <c r="G23" s="28"/>
      <c r="H23" s="28"/>
      <c r="I23" s="28"/>
      <c r="J23" s="28">
        <f>SUM(J11:J22)</f>
        <v>1306267.8900000001</v>
      </c>
      <c r="K23" s="30">
        <f>SUM(K11:K22)/12</f>
        <v>2.3394915055692623E-2</v>
      </c>
      <c r="L23" s="28">
        <f t="shared" ref="L23" si="1">SUM(L11:L22)</f>
        <v>262209.95000000007</v>
      </c>
    </row>
    <row r="26" spans="2:12" ht="18.75" customHeight="1" x14ac:dyDescent="0.25">
      <c r="D26" s="35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2020-03-11T07:52:42Z</dcterms:modified>
</cp:coreProperties>
</file>